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itanja ispit i kolokvijumi\Pitanja I kolokvijum EU 2021-2022\rezultati kolokvijum 2021-2022\"/>
    </mc:Choice>
  </mc:AlternateContent>
  <bookViews>
    <workbookView xWindow="0" yWindow="0" windowWidth="25800" windowHeight="12300"/>
  </bookViews>
  <sheets>
    <sheet name="Предиспитне обавезе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1" l="1"/>
  <c r="F49" i="1"/>
  <c r="F48" i="1"/>
  <c r="F46" i="1"/>
  <c r="F45" i="1"/>
  <c r="D49" i="1" l="1"/>
  <c r="D48" i="1"/>
  <c r="D47" i="1"/>
  <c r="D46" i="1"/>
  <c r="D45" i="1"/>
</calcChain>
</file>

<file path=xl/comments1.xml><?xml version="1.0" encoding="utf-8"?>
<comments xmlns="http://schemas.openxmlformats.org/spreadsheetml/2006/main">
  <authors>
    <author>PC</author>
  </authors>
  <commentList>
    <comment ref="D2" authorId="0" shapeId="0">
      <text>
        <r>
          <rPr>
            <b/>
            <sz val="9"/>
            <color indexed="81"/>
            <rFont val="Tahoma"/>
            <family val="2"/>
            <charset val="238"/>
          </rPr>
          <t>PC:</t>
        </r>
        <r>
          <rPr>
            <sz val="9"/>
            <color indexed="81"/>
            <rFont val="Tahoma"/>
            <family val="2"/>
            <charset val="238"/>
          </rPr>
          <t xml:space="preserve">
Резултати првог колоквиjа из предмета Економика Европске уније, одржаног 29.11.2021. (22.11. - нерадни дан)</t>
        </r>
      </text>
    </comment>
    <comment ref="D18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Поправни</t>
        </r>
      </text>
    </comment>
    <comment ref="D21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Popravni</t>
        </r>
      </text>
    </comment>
    <comment ref="D41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popravni kolokvijum
</t>
        </r>
      </text>
    </comment>
  </commentList>
</comments>
</file>

<file path=xl/sharedStrings.xml><?xml version="1.0" encoding="utf-8"?>
<sst xmlns="http://schemas.openxmlformats.org/spreadsheetml/2006/main" count="106" uniqueCount="91">
  <si>
    <t>Број индекса</t>
  </si>
  <si>
    <t>Студент</t>
  </si>
  <si>
    <t>К1(Први колоквијум)</t>
  </si>
  <si>
    <t>К2(Други колоквијум)</t>
  </si>
  <si>
    <t>19/14</t>
  </si>
  <si>
    <t>Волаш Игор</t>
  </si>
  <si>
    <t>51/15</t>
  </si>
  <si>
    <t>Кудра Тања</t>
  </si>
  <si>
    <t>82/15</t>
  </si>
  <si>
    <t>Рогић Теодора</t>
  </si>
  <si>
    <t>91/15</t>
  </si>
  <si>
    <t>Кољанчић Сузана</t>
  </si>
  <si>
    <t>101/15</t>
  </si>
  <si>
    <t>Вулета Милана</t>
  </si>
  <si>
    <t>112/15</t>
  </si>
  <si>
    <t>Милошевић Милица</t>
  </si>
  <si>
    <t>123/15</t>
  </si>
  <si>
    <t>Ћосић Јелица</t>
  </si>
  <si>
    <t>152/15</t>
  </si>
  <si>
    <t>Сопић Сара</t>
  </si>
  <si>
    <t>192/15</t>
  </si>
  <si>
    <t>Салатић Драгана</t>
  </si>
  <si>
    <t>456/15</t>
  </si>
  <si>
    <t>Стевандић Драгана</t>
  </si>
  <si>
    <t>33/16</t>
  </si>
  <si>
    <t>Јошић Вања</t>
  </si>
  <si>
    <t>11/17</t>
  </si>
  <si>
    <t>Јурић Драгана</t>
  </si>
  <si>
    <t>15/17</t>
  </si>
  <si>
    <t>Чиркин Мирза</t>
  </si>
  <si>
    <t>21/17</t>
  </si>
  <si>
    <t>Травар Исидора</t>
  </si>
  <si>
    <t>29/17</t>
  </si>
  <si>
    <t>Шкрбић Николина</t>
  </si>
  <si>
    <t>41/17</t>
  </si>
  <si>
    <t>Дозет Тамара</t>
  </si>
  <si>
    <t>43/17</t>
  </si>
  <si>
    <t>Панић Наташа</t>
  </si>
  <si>
    <t>115/17</t>
  </si>
  <si>
    <t>Ђуђић Маја</t>
  </si>
  <si>
    <t>143/17</t>
  </si>
  <si>
    <t>Шабић Николина</t>
  </si>
  <si>
    <t>199/17</t>
  </si>
  <si>
    <t>Добрњац Ведран</t>
  </si>
  <si>
    <t>206/17</t>
  </si>
  <si>
    <t>Роквић Симеун</t>
  </si>
  <si>
    <t>1/18</t>
  </si>
  <si>
    <t>Козомара Нина</t>
  </si>
  <si>
    <t>4/18</t>
  </si>
  <si>
    <t>Илић Maja</t>
  </si>
  <si>
    <t>12/18</t>
  </si>
  <si>
    <t>Аничић Жељана</t>
  </si>
  <si>
    <t>17/18</t>
  </si>
  <si>
    <t>Лукић Вања</t>
  </si>
  <si>
    <t>28/18</t>
  </si>
  <si>
    <t>Славуљ Милана</t>
  </si>
  <si>
    <t>38/18</t>
  </si>
  <si>
    <t>Шукало Јелена</t>
  </si>
  <si>
    <t>48/18</t>
  </si>
  <si>
    <t>Ољача Николина</t>
  </si>
  <si>
    <t>49/18</t>
  </si>
  <si>
    <t>Пушић Дуња</t>
  </si>
  <si>
    <t>53/18</t>
  </si>
  <si>
    <t>Клинцов Снежана</t>
  </si>
  <si>
    <t>59/18</t>
  </si>
  <si>
    <t>Јукић Марија</t>
  </si>
  <si>
    <t>63/18</t>
  </si>
  <si>
    <t>Цвијановић Кајкут Милана</t>
  </si>
  <si>
    <t>68/18</t>
  </si>
  <si>
    <t>Китић Александар</t>
  </si>
  <si>
    <t>69/18</t>
  </si>
  <si>
    <t>Бабић Катарина</t>
  </si>
  <si>
    <t>70/18</t>
  </si>
  <si>
    <t>Михић Ана</t>
  </si>
  <si>
    <t>85/18</t>
  </si>
  <si>
    <t>Марјановић Никола</t>
  </si>
  <si>
    <t>89/18</t>
  </si>
  <si>
    <t>Ратковић Његош</t>
  </si>
  <si>
    <t>107/18</t>
  </si>
  <si>
    <t>Кнежић Срђан</t>
  </si>
  <si>
    <t>110/18</t>
  </si>
  <si>
    <t>Мајсторовић Тијана</t>
  </si>
  <si>
    <t xml:space="preserve">Присуствовало </t>
  </si>
  <si>
    <t xml:space="preserve">бодова 51% и више </t>
  </si>
  <si>
    <t>бодова 50% и мање</t>
  </si>
  <si>
    <t xml:space="preserve">модус </t>
  </si>
  <si>
    <t>медијанa</t>
  </si>
  <si>
    <t>датум</t>
  </si>
  <si>
    <t>17.1.2022.</t>
  </si>
  <si>
    <t>Први колоквијум</t>
  </si>
  <si>
    <t>други колоквијум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</si>
</sst>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1" fontId="0" fillId="0" borderId="0" xfId="0" applyNumberFormat="1"/>
    <xf numFmtId="49" fontId="2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2" fillId="0" borderId="0" xfId="0" applyNumberFormat="1" applyFont="1"/>
    <xf numFmtId="49" fontId="1" fillId="0" borderId="0" xfId="0" applyNumberFormat="1" applyFont="1"/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2" fontId="0" fillId="2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49" fontId="9" fillId="0" borderId="2" xfId="0" applyNumberFormat="1" applyFont="1" applyBorder="1" applyAlignment="1"/>
    <xf numFmtId="1" fontId="9" fillId="0" borderId="2" xfId="0" applyNumberFormat="1" applyFont="1" applyBorder="1" applyAlignment="1">
      <alignment horizontal="center"/>
    </xf>
    <xf numFmtId="1" fontId="10" fillId="2" borderId="2" xfId="0" applyNumberFormat="1" applyFont="1" applyFill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164" fontId="10" fillId="2" borderId="2" xfId="0" applyNumberFormat="1" applyFont="1" applyFill="1" applyBorder="1" applyAlignment="1">
      <alignment horizontal="center"/>
    </xf>
    <xf numFmtId="0" fontId="9" fillId="2" borderId="0" xfId="0" applyFont="1" applyFill="1"/>
    <xf numFmtId="0" fontId="9" fillId="3" borderId="2" xfId="0" applyFont="1" applyFill="1" applyBorder="1"/>
    <xf numFmtId="0" fontId="9" fillId="3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49" fontId="9" fillId="0" borderId="3" xfId="0" applyNumberFormat="1" applyFont="1" applyBorder="1" applyAlignment="1"/>
    <xf numFmtId="1" fontId="9" fillId="0" borderId="3" xfId="0" applyNumberFormat="1" applyFont="1" applyBorder="1" applyAlignment="1">
      <alignment horizontal="center"/>
    </xf>
    <xf numFmtId="14" fontId="9" fillId="0" borderId="3" xfId="0" applyNumberFormat="1" applyFont="1" applyBorder="1" applyAlignment="1">
      <alignment horizontal="center"/>
    </xf>
    <xf numFmtId="1" fontId="10" fillId="2" borderId="3" xfId="0" applyNumberFormat="1" applyFont="1" applyFill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0" fontId="0" fillId="3" borderId="4" xfId="0" applyFill="1" applyBorder="1"/>
    <xf numFmtId="0" fontId="0" fillId="3" borderId="5" xfId="0" applyFill="1" applyBorder="1"/>
    <xf numFmtId="2" fontId="0" fillId="3" borderId="5" xfId="0" applyNumberFormat="1" applyFill="1" applyBorder="1" applyAlignment="1">
      <alignment horizontal="center"/>
    </xf>
    <xf numFmtId="0" fontId="0" fillId="3" borderId="6" xfId="0" applyFill="1" applyBorder="1"/>
    <xf numFmtId="49" fontId="9" fillId="0" borderId="7" xfId="0" applyNumberFormat="1" applyFont="1" applyBorder="1" applyAlignment="1"/>
    <xf numFmtId="1" fontId="9" fillId="0" borderId="7" xfId="0" applyNumberFormat="1" applyFont="1" applyBorder="1" applyAlignment="1">
      <alignment horizontal="center"/>
    </xf>
    <xf numFmtId="1" fontId="10" fillId="2" borderId="7" xfId="0" applyNumberFormat="1" applyFont="1" applyFill="1" applyBorder="1" applyAlignment="1">
      <alignment horizontal="center"/>
    </xf>
    <xf numFmtId="49" fontId="3" fillId="3" borderId="8" xfId="0" applyNumberFormat="1" applyFont="1" applyFill="1" applyBorder="1" applyAlignment="1">
      <alignment horizontal="center" vertical="center"/>
    </xf>
    <xf numFmtId="1" fontId="4" fillId="3" borderId="8" xfId="0" applyNumberFormat="1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/>
    </xf>
    <xf numFmtId="0" fontId="9" fillId="2" borderId="0" xfId="0" applyFont="1" applyFill="1" applyBorder="1"/>
    <xf numFmtId="0" fontId="9" fillId="2" borderId="0" xfId="0" applyFont="1" applyFill="1" applyBorder="1" applyAlignment="1">
      <alignment horizontal="center"/>
    </xf>
    <xf numFmtId="1" fontId="9" fillId="2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50"/>
  <sheetViews>
    <sheetView tabSelected="1" workbookViewId="0">
      <selection activeCell="B14" sqref="B14"/>
    </sheetView>
  </sheetViews>
  <sheetFormatPr defaultRowHeight="13.2" x14ac:dyDescent="0.25"/>
  <cols>
    <col min="2" max="2" width="18.5546875" customWidth="1"/>
    <col min="3" max="3" width="24.88671875" customWidth="1"/>
    <col min="4" max="4" width="18.88671875" customWidth="1"/>
    <col min="5" max="5" width="12.109375" customWidth="1"/>
    <col min="6" max="6" width="18.5546875" style="11" customWidth="1"/>
    <col min="7" max="7" width="12.6640625" customWidth="1"/>
  </cols>
  <sheetData>
    <row r="1" spans="1:7" ht="90" customHeight="1" thickBot="1" x14ac:dyDescent="0.3">
      <c r="A1" s="1"/>
      <c r="C1" s="8"/>
      <c r="D1" s="9"/>
      <c r="E1" s="9"/>
      <c r="F1" s="9"/>
    </row>
    <row r="2" spans="1:7" s="5" customFormat="1" ht="18" customHeight="1" thickBot="1" x14ac:dyDescent="0.3">
      <c r="A2" s="3"/>
      <c r="B2" s="4" t="s">
        <v>0</v>
      </c>
      <c r="C2" s="36" t="s">
        <v>1</v>
      </c>
      <c r="D2" s="36" t="s">
        <v>2</v>
      </c>
      <c r="E2" s="36" t="s">
        <v>87</v>
      </c>
      <c r="F2" s="37" t="s">
        <v>3</v>
      </c>
      <c r="G2" s="38" t="s">
        <v>87</v>
      </c>
    </row>
    <row r="3" spans="1:7" x14ac:dyDescent="0.25">
      <c r="A3" s="1"/>
      <c r="B3" s="33" t="s">
        <v>4</v>
      </c>
      <c r="C3" s="33" t="s">
        <v>5</v>
      </c>
      <c r="D3" s="34"/>
      <c r="E3" s="34"/>
      <c r="F3" s="35"/>
      <c r="G3" s="34"/>
    </row>
    <row r="4" spans="1:7" x14ac:dyDescent="0.25">
      <c r="A4" s="1"/>
      <c r="B4" s="12" t="s">
        <v>6</v>
      </c>
      <c r="C4" s="12" t="s">
        <v>7</v>
      </c>
      <c r="D4" s="13"/>
      <c r="E4" s="13"/>
      <c r="F4" s="14"/>
      <c r="G4" s="13"/>
    </row>
    <row r="5" spans="1:7" x14ac:dyDescent="0.25">
      <c r="A5" s="1"/>
      <c r="B5" s="12" t="s">
        <v>8</v>
      </c>
      <c r="C5" s="12" t="s">
        <v>9</v>
      </c>
      <c r="D5" s="13"/>
      <c r="E5" s="13"/>
      <c r="F5" s="14"/>
      <c r="G5" s="13"/>
    </row>
    <row r="6" spans="1:7" x14ac:dyDescent="0.25">
      <c r="A6" s="1"/>
      <c r="B6" s="12" t="s">
        <v>10</v>
      </c>
      <c r="C6" s="12" t="s">
        <v>11</v>
      </c>
      <c r="D6" s="15">
        <v>10.5</v>
      </c>
      <c r="E6" s="16">
        <v>44529</v>
      </c>
      <c r="F6" s="14">
        <v>17</v>
      </c>
      <c r="G6" s="15" t="s">
        <v>88</v>
      </c>
    </row>
    <row r="7" spans="1:7" x14ac:dyDescent="0.25">
      <c r="A7" s="1"/>
      <c r="B7" s="12" t="s">
        <v>12</v>
      </c>
      <c r="C7" s="12" t="s">
        <v>13</v>
      </c>
      <c r="D7" s="13"/>
      <c r="E7" s="13"/>
      <c r="F7" s="14"/>
      <c r="G7" s="13"/>
    </row>
    <row r="8" spans="1:7" x14ac:dyDescent="0.25">
      <c r="A8" s="1"/>
      <c r="B8" s="12" t="s">
        <v>14</v>
      </c>
      <c r="C8" s="12" t="s">
        <v>15</v>
      </c>
      <c r="D8" s="13"/>
      <c r="E8" s="13"/>
      <c r="F8" s="14"/>
      <c r="G8" s="13"/>
    </row>
    <row r="9" spans="1:7" x14ac:dyDescent="0.25">
      <c r="A9" s="1"/>
      <c r="B9" s="12" t="s">
        <v>16</v>
      </c>
      <c r="C9" s="12" t="s">
        <v>17</v>
      </c>
      <c r="D9" s="13"/>
      <c r="E9" s="13"/>
      <c r="F9" s="14"/>
      <c r="G9" s="13"/>
    </row>
    <row r="10" spans="1:7" x14ac:dyDescent="0.25">
      <c r="A10" s="1"/>
      <c r="B10" s="12" t="s">
        <v>18</v>
      </c>
      <c r="C10" s="12" t="s">
        <v>19</v>
      </c>
      <c r="D10" s="13"/>
      <c r="E10" s="13"/>
      <c r="F10" s="14"/>
      <c r="G10" s="13"/>
    </row>
    <row r="11" spans="1:7" x14ac:dyDescent="0.25">
      <c r="A11" s="1"/>
      <c r="B11" s="12" t="s">
        <v>20</v>
      </c>
      <c r="C11" s="12" t="s">
        <v>21</v>
      </c>
      <c r="D11" s="13"/>
      <c r="E11" s="13"/>
      <c r="F11" s="14"/>
      <c r="G11" s="13"/>
    </row>
    <row r="12" spans="1:7" x14ac:dyDescent="0.25">
      <c r="A12" s="1"/>
      <c r="B12" s="12" t="s">
        <v>22</v>
      </c>
      <c r="C12" s="12" t="s">
        <v>23</v>
      </c>
      <c r="D12" s="13"/>
      <c r="E12" s="13"/>
      <c r="F12" s="14"/>
      <c r="G12" s="13"/>
    </row>
    <row r="13" spans="1:7" x14ac:dyDescent="0.25">
      <c r="A13" s="1"/>
      <c r="B13" s="12" t="s">
        <v>24</v>
      </c>
      <c r="C13" s="12" t="s">
        <v>25</v>
      </c>
      <c r="D13" s="13"/>
      <c r="E13" s="13"/>
      <c r="F13" s="14"/>
      <c r="G13" s="13"/>
    </row>
    <row r="14" spans="1:7" x14ac:dyDescent="0.25">
      <c r="A14" s="1"/>
      <c r="B14" s="12" t="s">
        <v>26</v>
      </c>
      <c r="C14" s="12" t="s">
        <v>27</v>
      </c>
      <c r="D14" s="13"/>
      <c r="E14" s="13"/>
      <c r="F14" s="14"/>
      <c r="G14" s="13"/>
    </row>
    <row r="15" spans="1:7" x14ac:dyDescent="0.25">
      <c r="A15" s="1"/>
      <c r="B15" s="12" t="s">
        <v>28</v>
      </c>
      <c r="C15" s="12" t="s">
        <v>29</v>
      </c>
      <c r="D15" s="13"/>
      <c r="E15" s="13"/>
      <c r="F15" s="14"/>
      <c r="G15" s="13"/>
    </row>
    <row r="16" spans="1:7" x14ac:dyDescent="0.25">
      <c r="A16" s="1"/>
      <c r="B16" s="12" t="s">
        <v>30</v>
      </c>
      <c r="C16" s="12" t="s">
        <v>31</v>
      </c>
      <c r="D16" s="13">
        <v>13</v>
      </c>
      <c r="E16" s="16">
        <v>44529</v>
      </c>
      <c r="F16" s="14">
        <v>8</v>
      </c>
      <c r="G16" s="15" t="s">
        <v>88</v>
      </c>
    </row>
    <row r="17" spans="1:7" x14ac:dyDescent="0.25">
      <c r="A17" s="1"/>
      <c r="B17" s="12" t="s">
        <v>32</v>
      </c>
      <c r="C17" s="12" t="s">
        <v>33</v>
      </c>
      <c r="D17" s="13"/>
      <c r="E17" s="13"/>
      <c r="F17" s="14">
        <v>5</v>
      </c>
      <c r="G17" s="15" t="s">
        <v>88</v>
      </c>
    </row>
    <row r="18" spans="1:7" x14ac:dyDescent="0.25">
      <c r="A18" s="1"/>
      <c r="B18" s="12" t="s">
        <v>34</v>
      </c>
      <c r="C18" s="12" t="s">
        <v>35</v>
      </c>
      <c r="D18" s="13">
        <v>8</v>
      </c>
      <c r="E18" s="16">
        <v>44529</v>
      </c>
      <c r="F18" s="14"/>
      <c r="G18" s="13"/>
    </row>
    <row r="19" spans="1:7" x14ac:dyDescent="0.25">
      <c r="A19" s="1"/>
      <c r="B19" s="12" t="s">
        <v>36</v>
      </c>
      <c r="C19" s="12" t="s">
        <v>37</v>
      </c>
      <c r="D19" s="13">
        <v>14</v>
      </c>
      <c r="E19" s="16">
        <v>44529</v>
      </c>
      <c r="F19" s="17">
        <v>8.5</v>
      </c>
      <c r="G19" s="15" t="s">
        <v>88</v>
      </c>
    </row>
    <row r="20" spans="1:7" x14ac:dyDescent="0.25">
      <c r="A20" s="1"/>
      <c r="B20" s="12" t="s">
        <v>38</v>
      </c>
      <c r="C20" s="12" t="s">
        <v>39</v>
      </c>
      <c r="D20" s="13">
        <v>6</v>
      </c>
      <c r="E20" s="16">
        <v>44529</v>
      </c>
      <c r="F20" s="14">
        <v>6</v>
      </c>
      <c r="G20" s="15" t="s">
        <v>88</v>
      </c>
    </row>
    <row r="21" spans="1:7" x14ac:dyDescent="0.25">
      <c r="A21" s="1"/>
      <c r="B21" s="12" t="s">
        <v>40</v>
      </c>
      <c r="C21" s="12" t="s">
        <v>41</v>
      </c>
      <c r="D21" s="13">
        <v>15</v>
      </c>
      <c r="E21" s="16">
        <v>44529</v>
      </c>
      <c r="F21" s="14">
        <v>18</v>
      </c>
      <c r="G21" s="15" t="s">
        <v>88</v>
      </c>
    </row>
    <row r="22" spans="1:7" x14ac:dyDescent="0.25">
      <c r="A22" s="1"/>
      <c r="B22" s="12" t="s">
        <v>42</v>
      </c>
      <c r="C22" s="12" t="s">
        <v>43</v>
      </c>
      <c r="D22" s="13">
        <v>12</v>
      </c>
      <c r="E22" s="16">
        <v>44529</v>
      </c>
      <c r="F22" s="14"/>
      <c r="G22" s="13"/>
    </row>
    <row r="23" spans="1:7" x14ac:dyDescent="0.25">
      <c r="A23" s="1"/>
      <c r="B23" s="12" t="s">
        <v>44</v>
      </c>
      <c r="C23" s="12" t="s">
        <v>45</v>
      </c>
      <c r="D23" s="13"/>
      <c r="E23" s="13"/>
      <c r="F23" s="14"/>
      <c r="G23" s="13"/>
    </row>
    <row r="24" spans="1:7" x14ac:dyDescent="0.25">
      <c r="A24" s="1"/>
      <c r="B24" s="12" t="s">
        <v>46</v>
      </c>
      <c r="C24" s="12" t="s">
        <v>47</v>
      </c>
      <c r="D24" s="13">
        <v>18</v>
      </c>
      <c r="E24" s="16">
        <v>44529</v>
      </c>
      <c r="F24" s="14">
        <v>20</v>
      </c>
      <c r="G24" s="15" t="s">
        <v>88</v>
      </c>
    </row>
    <row r="25" spans="1:7" x14ac:dyDescent="0.25">
      <c r="A25" s="1"/>
      <c r="B25" s="12" t="s">
        <v>48</v>
      </c>
      <c r="C25" s="12" t="s">
        <v>49</v>
      </c>
      <c r="D25" s="13">
        <v>20</v>
      </c>
      <c r="E25" s="16">
        <v>44529</v>
      </c>
      <c r="F25" s="14">
        <v>20</v>
      </c>
      <c r="G25" s="15" t="s">
        <v>88</v>
      </c>
    </row>
    <row r="26" spans="1:7" x14ac:dyDescent="0.25">
      <c r="A26" s="1"/>
      <c r="B26" s="12" t="s">
        <v>50</v>
      </c>
      <c r="C26" s="12" t="s">
        <v>51</v>
      </c>
      <c r="D26" s="13">
        <v>20</v>
      </c>
      <c r="E26" s="16">
        <v>44529</v>
      </c>
      <c r="F26" s="14">
        <v>20</v>
      </c>
      <c r="G26" s="15" t="s">
        <v>88</v>
      </c>
    </row>
    <row r="27" spans="1:7" x14ac:dyDescent="0.25">
      <c r="A27" s="1"/>
      <c r="B27" s="12" t="s">
        <v>52</v>
      </c>
      <c r="C27" s="12" t="s">
        <v>53</v>
      </c>
      <c r="D27" s="13">
        <v>17</v>
      </c>
      <c r="E27" s="16">
        <v>44529</v>
      </c>
      <c r="F27" s="14">
        <v>17</v>
      </c>
      <c r="G27" s="15" t="s">
        <v>88</v>
      </c>
    </row>
    <row r="28" spans="1:7" x14ac:dyDescent="0.25">
      <c r="A28" s="1"/>
      <c r="B28" s="12" t="s">
        <v>54</v>
      </c>
      <c r="C28" s="12" t="s">
        <v>55</v>
      </c>
      <c r="D28" s="13"/>
      <c r="E28" s="13"/>
      <c r="F28" s="14"/>
      <c r="G28" s="13"/>
    </row>
    <row r="29" spans="1:7" x14ac:dyDescent="0.25">
      <c r="A29" s="1"/>
      <c r="B29" s="12" t="s">
        <v>56</v>
      </c>
      <c r="C29" s="12" t="s">
        <v>57</v>
      </c>
      <c r="D29" s="13"/>
      <c r="E29" s="13"/>
      <c r="F29" s="14"/>
      <c r="G29" s="13"/>
    </row>
    <row r="30" spans="1:7" x14ac:dyDescent="0.25">
      <c r="A30" s="1"/>
      <c r="B30" s="12" t="s">
        <v>58</v>
      </c>
      <c r="C30" s="12" t="s">
        <v>59</v>
      </c>
      <c r="D30" s="13"/>
      <c r="E30" s="13"/>
      <c r="F30" s="14"/>
      <c r="G30" s="13"/>
    </row>
    <row r="31" spans="1:7" x14ac:dyDescent="0.25">
      <c r="A31" s="1"/>
      <c r="B31" s="12" t="s">
        <v>60</v>
      </c>
      <c r="C31" s="12" t="s">
        <v>61</v>
      </c>
      <c r="D31" s="13"/>
      <c r="E31" s="13"/>
      <c r="F31" s="14"/>
      <c r="G31" s="13"/>
    </row>
    <row r="32" spans="1:7" x14ac:dyDescent="0.25">
      <c r="A32" s="1"/>
      <c r="B32" s="12" t="s">
        <v>62</v>
      </c>
      <c r="C32" s="12" t="s">
        <v>63</v>
      </c>
      <c r="D32" s="13"/>
      <c r="E32" s="13"/>
      <c r="F32" s="14"/>
      <c r="G32" s="13"/>
    </row>
    <row r="33" spans="1:8" x14ac:dyDescent="0.25">
      <c r="A33" s="1"/>
      <c r="B33" s="12" t="s">
        <v>64</v>
      </c>
      <c r="C33" s="12" t="s">
        <v>65</v>
      </c>
      <c r="D33" s="13"/>
      <c r="E33" s="13"/>
      <c r="F33" s="14">
        <v>0</v>
      </c>
      <c r="G33" s="15" t="s">
        <v>88</v>
      </c>
    </row>
    <row r="34" spans="1:8" x14ac:dyDescent="0.25">
      <c r="A34" s="1"/>
      <c r="B34" s="12" t="s">
        <v>66</v>
      </c>
      <c r="C34" s="12" t="s">
        <v>67</v>
      </c>
      <c r="D34" s="13">
        <v>14</v>
      </c>
      <c r="E34" s="16">
        <v>44529</v>
      </c>
      <c r="F34" s="14">
        <v>17</v>
      </c>
      <c r="G34" s="15" t="s">
        <v>88</v>
      </c>
    </row>
    <row r="35" spans="1:8" x14ac:dyDescent="0.25">
      <c r="A35" s="1"/>
      <c r="B35" s="12" t="s">
        <v>68</v>
      </c>
      <c r="C35" s="12" t="s">
        <v>69</v>
      </c>
      <c r="D35" s="13"/>
      <c r="E35" s="13"/>
      <c r="F35" s="14"/>
      <c r="G35" s="13"/>
    </row>
    <row r="36" spans="1:8" x14ac:dyDescent="0.25">
      <c r="A36" s="1"/>
      <c r="B36" s="12" t="s">
        <v>70</v>
      </c>
      <c r="C36" s="12" t="s">
        <v>71</v>
      </c>
      <c r="D36" s="15">
        <v>10.5</v>
      </c>
      <c r="E36" s="16">
        <v>44529</v>
      </c>
      <c r="F36" s="14">
        <v>12</v>
      </c>
      <c r="G36" s="15" t="s">
        <v>88</v>
      </c>
      <c r="H36" s="6"/>
    </row>
    <row r="37" spans="1:8" x14ac:dyDescent="0.25">
      <c r="A37" s="1"/>
      <c r="B37" s="12" t="s">
        <v>72</v>
      </c>
      <c r="C37" s="12" t="s">
        <v>73</v>
      </c>
      <c r="D37" s="13"/>
      <c r="E37" s="13"/>
      <c r="F37" s="14"/>
      <c r="G37" s="13"/>
    </row>
    <row r="38" spans="1:8" x14ac:dyDescent="0.25">
      <c r="A38" s="1"/>
      <c r="B38" s="12" t="s">
        <v>74</v>
      </c>
      <c r="C38" s="12" t="s">
        <v>75</v>
      </c>
      <c r="D38" s="13">
        <v>9</v>
      </c>
      <c r="E38" s="16">
        <v>44529</v>
      </c>
      <c r="F38" s="14">
        <v>9</v>
      </c>
      <c r="G38" s="15" t="s">
        <v>88</v>
      </c>
    </row>
    <row r="39" spans="1:8" x14ac:dyDescent="0.25">
      <c r="A39" s="1"/>
      <c r="B39" s="12" t="s">
        <v>76</v>
      </c>
      <c r="C39" s="12" t="s">
        <v>77</v>
      </c>
      <c r="D39" s="13"/>
      <c r="E39" s="13"/>
      <c r="F39" s="14"/>
      <c r="G39" s="13"/>
    </row>
    <row r="40" spans="1:8" x14ac:dyDescent="0.25">
      <c r="A40" s="1"/>
      <c r="B40" s="12" t="s">
        <v>78</v>
      </c>
      <c r="C40" s="12" t="s">
        <v>79</v>
      </c>
      <c r="D40" s="13"/>
      <c r="E40" s="13"/>
      <c r="F40" s="14"/>
      <c r="G40" s="13"/>
    </row>
    <row r="41" spans="1:8" ht="13.8" thickBot="1" x14ac:dyDescent="0.3">
      <c r="A41" s="1"/>
      <c r="B41" s="24" t="s">
        <v>80</v>
      </c>
      <c r="C41" s="24" t="s">
        <v>81</v>
      </c>
      <c r="D41" s="25">
        <v>20</v>
      </c>
      <c r="E41" s="26">
        <v>44529</v>
      </c>
      <c r="F41" s="27">
        <v>20</v>
      </c>
      <c r="G41" s="28" t="s">
        <v>88</v>
      </c>
    </row>
    <row r="42" spans="1:8" ht="13.8" thickBot="1" x14ac:dyDescent="0.3">
      <c r="A42" s="1"/>
      <c r="B42" s="29"/>
      <c r="C42" s="30"/>
      <c r="D42" s="30"/>
      <c r="E42" s="30"/>
      <c r="F42" s="31"/>
      <c r="G42" s="32"/>
    </row>
    <row r="43" spans="1:8" x14ac:dyDescent="0.25">
      <c r="A43" s="1"/>
      <c r="B43" s="1"/>
      <c r="C43" s="1"/>
      <c r="D43" s="1"/>
      <c r="E43" s="1"/>
      <c r="F43" s="10"/>
    </row>
    <row r="44" spans="1:8" x14ac:dyDescent="0.25">
      <c r="A44" s="1"/>
      <c r="B44" s="1"/>
      <c r="C44" s="18"/>
      <c r="D44" s="19" t="s">
        <v>89</v>
      </c>
      <c r="E44" s="39"/>
      <c r="F44" s="20" t="s">
        <v>90</v>
      </c>
    </row>
    <row r="45" spans="1:8" x14ac:dyDescent="0.25">
      <c r="C45" s="19" t="s">
        <v>82</v>
      </c>
      <c r="D45" s="21">
        <f>+COUNTA(D3:D41)</f>
        <v>15</v>
      </c>
      <c r="E45" s="40"/>
      <c r="F45" s="21">
        <f>+COUNTA(F3:F41)</f>
        <v>15</v>
      </c>
      <c r="G45" s="7"/>
    </row>
    <row r="46" spans="1:8" x14ac:dyDescent="0.25">
      <c r="C46" s="22" t="s">
        <v>83</v>
      </c>
      <c r="D46" s="23">
        <f>+COUNTIFS(D3:D41,"&gt;=10.5")</f>
        <v>12</v>
      </c>
      <c r="E46" s="40"/>
      <c r="F46" s="23">
        <f>+COUNTIFS(F3:F41,"&gt;=10.5")</f>
        <v>9</v>
      </c>
    </row>
    <row r="47" spans="1:8" x14ac:dyDescent="0.25">
      <c r="C47" s="22" t="s">
        <v>84</v>
      </c>
      <c r="D47" s="23">
        <f>+COUNTIFS(D3:D41,"&lt;=10")</f>
        <v>3</v>
      </c>
      <c r="E47" s="40"/>
      <c r="F47" s="23">
        <f>+COUNTIFS(F3:F41,"&lt;=10")</f>
        <v>6</v>
      </c>
    </row>
    <row r="48" spans="1:8" x14ac:dyDescent="0.25">
      <c r="C48" s="22" t="s">
        <v>85</v>
      </c>
      <c r="D48" s="23">
        <f>+MODE(D3:D41)</f>
        <v>20</v>
      </c>
      <c r="E48" s="40"/>
      <c r="F48" s="23">
        <f>+MODE(F3:F41)</f>
        <v>20</v>
      </c>
    </row>
    <row r="49" spans="3:6" x14ac:dyDescent="0.25">
      <c r="C49" s="22" t="s">
        <v>86</v>
      </c>
      <c r="D49" s="13">
        <f>+MEDIAN(D3:D41)</f>
        <v>14</v>
      </c>
      <c r="E49" s="41"/>
      <c r="F49" s="13">
        <f>+MEDIAN(F3:F41)</f>
        <v>17</v>
      </c>
    </row>
    <row r="50" spans="3:6" x14ac:dyDescent="0.25">
      <c r="D50" s="2"/>
      <c r="E50" s="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Предиспитне обавезе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Windows User</cp:lastModifiedBy>
  <dcterms:created xsi:type="dcterms:W3CDTF">2022-01-20T10:07:11Z</dcterms:created>
  <dcterms:modified xsi:type="dcterms:W3CDTF">2022-01-20T21:13:18Z</dcterms:modified>
</cp:coreProperties>
</file>