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Sheet1!$A$4:$E$40</definedName>
  </definedNames>
  <calcPr calcId="125725"/>
</workbook>
</file>

<file path=xl/calcChain.xml><?xml version="1.0" encoding="utf-8"?>
<calcChain xmlns="http://schemas.openxmlformats.org/spreadsheetml/2006/main">
  <c r="D44" i="1"/>
  <c r="D45"/>
  <c r="D46"/>
  <c r="C46" l="1"/>
  <c r="C45"/>
  <c r="C44"/>
</calcChain>
</file>

<file path=xl/sharedStrings.xml><?xml version="1.0" encoding="utf-8"?>
<sst xmlns="http://schemas.openxmlformats.org/spreadsheetml/2006/main" count="70" uniqueCount="55">
  <si>
    <t>РБ</t>
  </si>
  <si>
    <t>Име и презиме</t>
  </si>
  <si>
    <t>Громилић Владимир</t>
  </si>
  <si>
    <t>Шушњар Ана</t>
  </si>
  <si>
    <t>Алавања Радован</t>
  </si>
  <si>
    <t>Рокић Драгана</t>
  </si>
  <si>
    <t>Вујин Саван</t>
  </si>
  <si>
    <t>Цумбо Стефан</t>
  </si>
  <si>
    <t>Ојданић Зорана</t>
  </si>
  <si>
    <t>Кудра Тања</t>
  </si>
  <si>
    <t>Глишић Данијел</t>
  </si>
  <si>
    <t>Гаврић Тања</t>
  </si>
  <si>
    <t>Божић Никола</t>
  </si>
  <si>
    <t>Субашић Сања</t>
  </si>
  <si>
    <t>Тривић Моника</t>
  </si>
  <si>
    <t>Ракита Милош</t>
  </si>
  <si>
    <t>Тришић Свјетлана</t>
  </si>
  <si>
    <t>Пејаковић Јовица</t>
  </si>
  <si>
    <t>Грандић Предраг</t>
  </si>
  <si>
    <t>Будимир Ђурађ</t>
  </si>
  <si>
    <t>Лукендић Јелена</t>
  </si>
  <si>
    <t>Добријевић Катарина</t>
  </si>
  <si>
    <t>Савић Наташа</t>
  </si>
  <si>
    <t>Милановић Биљана</t>
  </si>
  <si>
    <t>Божић Персида</t>
  </si>
  <si>
    <t>Сукњаја Јована</t>
  </si>
  <si>
    <t>Јанковић Огњен</t>
  </si>
  <si>
    <t>Тешановић Рајко</t>
  </si>
  <si>
    <t>Малетић Маја</t>
  </si>
  <si>
    <t>Веслиновић Татјана</t>
  </si>
  <si>
    <t>Лазић Дајана</t>
  </si>
  <si>
    <t>Пепић Лана</t>
  </si>
  <si>
    <t>Прив колоквијум</t>
  </si>
  <si>
    <t>Петрушић Обрен</t>
  </si>
  <si>
    <t>Вучић Марија</t>
  </si>
  <si>
    <t>Пролазност</t>
  </si>
  <si>
    <t>Просјечан број бодова</t>
  </si>
  <si>
    <t>Средњи број бодова</t>
  </si>
  <si>
    <t>Други колоквијум</t>
  </si>
  <si>
    <t>Наслов достављене презентације</t>
  </si>
  <si>
    <t>Међународни монетарни систем</t>
  </si>
  <si>
    <t>Мирковић Драгана</t>
  </si>
  <si>
    <t>Статистика цијена</t>
  </si>
  <si>
    <t>Извјештај Свјетске банке за Европу и азију</t>
  </si>
  <si>
    <t>Статистика јавних финансија</t>
  </si>
  <si>
    <t>Тржиште рада</t>
  </si>
  <si>
    <t>Продуктивност рада</t>
  </si>
  <si>
    <t>Муран Санела</t>
  </si>
  <si>
    <t>Јавни дуг</t>
  </si>
  <si>
    <t>Трошкови живота</t>
  </si>
  <si>
    <t>Статистика индустрије и анализа потрошње</t>
  </si>
  <si>
    <t>Простран Ивана</t>
  </si>
  <si>
    <t>Наерац Јелена</t>
  </si>
  <si>
    <t>Демографија</t>
  </si>
  <si>
    <t>Резултати колоквијума из предмета Економска статистика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</si>
</sst>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/>
    <xf numFmtId="9" fontId="2" fillId="0" borderId="1" xfId="1" applyFont="1" applyBorder="1"/>
    <xf numFmtId="2" fontId="2" fillId="0" borderId="1" xfId="0" applyNumberFormat="1" applyFont="1" applyBorder="1"/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47</xdr:row>
      <xdr:rowOff>28575</xdr:rowOff>
    </xdr:from>
    <xdr:to>
      <xdr:col>4</xdr:col>
      <xdr:colOff>2409826</xdr:colOff>
      <xdr:row>50</xdr:row>
      <xdr:rowOff>95250</xdr:rowOff>
    </xdr:to>
    <xdr:sp macro="" textlink="">
      <xdr:nvSpPr>
        <xdr:cNvPr id="2" name="TextBox 1"/>
        <xdr:cNvSpPr txBox="1"/>
      </xdr:nvSpPr>
      <xdr:spPr>
        <a:xfrm>
          <a:off x="57151" y="6067425"/>
          <a:ext cx="6096000" cy="4953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r-Cyrl-RS" sz="1100"/>
            <a:t>Студенти</a:t>
          </a:r>
          <a:r>
            <a:rPr lang="sr-Cyrl-RS" sz="1100" baseline="0"/>
            <a:t> могу да дођу на увид у радове у четвртак, 16.01.2019., у 9:30 часова. Увид у радове ће се обавити у кабинету 401.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showGridLines="0" tabSelected="1" workbookViewId="0">
      <pane ySplit="4" topLeftCell="A5" activePane="bottomLeft" state="frozen"/>
      <selection pane="bottomLeft" activeCell="D20" sqref="D20"/>
    </sheetView>
  </sheetViews>
  <sheetFormatPr defaultRowHeight="11.25"/>
  <cols>
    <col min="1" max="1" width="6.42578125" style="3" customWidth="1"/>
    <col min="2" max="2" width="17.7109375" style="3" customWidth="1"/>
    <col min="3" max="4" width="14.7109375" style="3" customWidth="1"/>
    <col min="5" max="5" width="36.85546875" style="3" customWidth="1"/>
    <col min="6" max="16384" width="9.140625" style="3"/>
  </cols>
  <sheetData>
    <row r="1" spans="1:5" ht="12.75" customHeight="1">
      <c r="A1" s="7" t="s">
        <v>54</v>
      </c>
      <c r="B1" s="7"/>
      <c r="C1" s="7"/>
      <c r="D1" s="7"/>
      <c r="E1" s="7"/>
    </row>
    <row r="2" spans="1:5" ht="12.75" customHeight="1">
      <c r="A2" s="7"/>
      <c r="B2" s="7"/>
      <c r="C2" s="7"/>
      <c r="D2" s="7"/>
      <c r="E2" s="7"/>
    </row>
    <row r="4" spans="1:5">
      <c r="A4" s="1" t="s">
        <v>0</v>
      </c>
      <c r="B4" s="1" t="s">
        <v>1</v>
      </c>
      <c r="C4" s="2" t="s">
        <v>32</v>
      </c>
      <c r="D4" s="2" t="s">
        <v>38</v>
      </c>
      <c r="E4" s="2" t="s">
        <v>39</v>
      </c>
    </row>
    <row r="5" spans="1:5">
      <c r="A5" s="4">
        <v>1</v>
      </c>
      <c r="B5" s="4" t="s">
        <v>21</v>
      </c>
      <c r="C5" s="4">
        <v>19</v>
      </c>
      <c r="D5" s="4">
        <v>18</v>
      </c>
      <c r="E5" s="4"/>
    </row>
    <row r="6" spans="1:5">
      <c r="A6" s="4">
        <v>2</v>
      </c>
      <c r="B6" s="4" t="s">
        <v>33</v>
      </c>
      <c r="C6" s="4">
        <v>19</v>
      </c>
      <c r="D6" s="4">
        <v>18</v>
      </c>
      <c r="E6" s="4" t="s">
        <v>45</v>
      </c>
    </row>
    <row r="7" spans="1:5">
      <c r="A7" s="4">
        <v>3</v>
      </c>
      <c r="B7" s="4" t="s">
        <v>20</v>
      </c>
      <c r="C7" s="4">
        <v>17</v>
      </c>
      <c r="D7" s="4">
        <v>18</v>
      </c>
      <c r="E7" s="4" t="s">
        <v>45</v>
      </c>
    </row>
    <row r="8" spans="1:5">
      <c r="A8" s="4">
        <v>4</v>
      </c>
      <c r="B8" s="4" t="s">
        <v>24</v>
      </c>
      <c r="C8" s="4">
        <v>17</v>
      </c>
      <c r="D8" s="4">
        <v>18</v>
      </c>
      <c r="E8" s="4" t="s">
        <v>45</v>
      </c>
    </row>
    <row r="9" spans="1:5">
      <c r="A9" s="4">
        <v>5</v>
      </c>
      <c r="B9" s="4" t="s">
        <v>25</v>
      </c>
      <c r="C9" s="4">
        <v>15.5</v>
      </c>
      <c r="D9" s="4">
        <v>18</v>
      </c>
      <c r="E9" s="4"/>
    </row>
    <row r="10" spans="1:5">
      <c r="A10" s="4">
        <v>6</v>
      </c>
      <c r="B10" s="4" t="s">
        <v>22</v>
      </c>
      <c r="C10" s="4">
        <v>17</v>
      </c>
      <c r="D10" s="4">
        <v>15</v>
      </c>
      <c r="E10" s="4"/>
    </row>
    <row r="11" spans="1:5">
      <c r="A11" s="4">
        <v>7</v>
      </c>
      <c r="B11" s="4" t="s">
        <v>11</v>
      </c>
      <c r="C11" s="4">
        <v>10.5</v>
      </c>
      <c r="D11" s="4">
        <v>15</v>
      </c>
      <c r="E11" s="4" t="s">
        <v>50</v>
      </c>
    </row>
    <row r="12" spans="1:5">
      <c r="A12" s="4">
        <v>8</v>
      </c>
      <c r="B12" s="4" t="s">
        <v>4</v>
      </c>
      <c r="C12" s="4">
        <v>6.5</v>
      </c>
      <c r="D12" s="4">
        <v>14</v>
      </c>
      <c r="E12" s="4" t="s">
        <v>53</v>
      </c>
    </row>
    <row r="13" spans="1:5">
      <c r="A13" s="4">
        <v>9</v>
      </c>
      <c r="B13" s="4" t="s">
        <v>15</v>
      </c>
      <c r="C13" s="4">
        <v>18</v>
      </c>
      <c r="D13" s="4">
        <v>13</v>
      </c>
      <c r="E13" s="4" t="s">
        <v>46</v>
      </c>
    </row>
    <row r="14" spans="1:5">
      <c r="A14" s="4">
        <v>10</v>
      </c>
      <c r="B14" s="4" t="s">
        <v>19</v>
      </c>
      <c r="C14" s="4">
        <v>10.5</v>
      </c>
      <c r="D14" s="4">
        <v>13</v>
      </c>
      <c r="E14" s="4" t="s">
        <v>53</v>
      </c>
    </row>
    <row r="15" spans="1:5">
      <c r="A15" s="4">
        <v>11</v>
      </c>
      <c r="B15" s="4" t="s">
        <v>7</v>
      </c>
      <c r="C15" s="4">
        <v>10</v>
      </c>
      <c r="D15" s="4">
        <v>13</v>
      </c>
      <c r="E15" s="4" t="s">
        <v>46</v>
      </c>
    </row>
    <row r="16" spans="1:5">
      <c r="A16" s="4">
        <v>12</v>
      </c>
      <c r="B16" s="4" t="s">
        <v>26</v>
      </c>
      <c r="C16" s="4">
        <v>16.5</v>
      </c>
      <c r="D16" s="4">
        <v>11.5</v>
      </c>
      <c r="E16" s="4" t="s">
        <v>50</v>
      </c>
    </row>
    <row r="17" spans="1:5">
      <c r="A17" s="4">
        <v>13</v>
      </c>
      <c r="B17" s="4" t="s">
        <v>28</v>
      </c>
      <c r="C17" s="4">
        <v>10.5</v>
      </c>
      <c r="D17" s="4">
        <v>11</v>
      </c>
      <c r="E17" s="4"/>
    </row>
    <row r="18" spans="1:5">
      <c r="A18" s="4">
        <v>14</v>
      </c>
      <c r="B18" s="4" t="s">
        <v>17</v>
      </c>
      <c r="C18" s="4">
        <v>6.5</v>
      </c>
      <c r="D18" s="4">
        <v>11</v>
      </c>
      <c r="E18" s="4" t="s">
        <v>43</v>
      </c>
    </row>
    <row r="19" spans="1:5">
      <c r="A19" s="4">
        <v>15</v>
      </c>
      <c r="B19" s="4" t="s">
        <v>16</v>
      </c>
      <c r="C19" s="4">
        <v>16</v>
      </c>
      <c r="D19" s="4">
        <v>10</v>
      </c>
      <c r="E19" s="4" t="s">
        <v>49</v>
      </c>
    </row>
    <row r="20" spans="1:5">
      <c r="A20" s="4">
        <v>16</v>
      </c>
      <c r="B20" s="4" t="s">
        <v>3</v>
      </c>
      <c r="C20" s="4">
        <v>10.5</v>
      </c>
      <c r="D20" s="4">
        <v>10</v>
      </c>
      <c r="E20" s="4" t="s">
        <v>44</v>
      </c>
    </row>
    <row r="21" spans="1:5">
      <c r="A21" s="4">
        <v>17</v>
      </c>
      <c r="B21" s="4" t="s">
        <v>52</v>
      </c>
      <c r="C21" s="4"/>
      <c r="D21" s="4">
        <v>10</v>
      </c>
      <c r="E21" s="4" t="s">
        <v>50</v>
      </c>
    </row>
    <row r="22" spans="1:5">
      <c r="A22" s="4">
        <v>18</v>
      </c>
      <c r="B22" s="4" t="s">
        <v>2</v>
      </c>
      <c r="C22" s="4">
        <v>15.5</v>
      </c>
      <c r="D22" s="4">
        <v>8</v>
      </c>
      <c r="E22" s="4" t="s">
        <v>53</v>
      </c>
    </row>
    <row r="23" spans="1:5">
      <c r="A23" s="4">
        <v>19</v>
      </c>
      <c r="B23" s="4" t="s">
        <v>9</v>
      </c>
      <c r="C23" s="4">
        <v>14</v>
      </c>
      <c r="D23" s="4">
        <v>8</v>
      </c>
      <c r="E23" s="4" t="s">
        <v>43</v>
      </c>
    </row>
    <row r="24" spans="1:5">
      <c r="A24" s="4">
        <v>20</v>
      </c>
      <c r="B24" s="4" t="s">
        <v>5</v>
      </c>
      <c r="C24" s="4">
        <v>14.5</v>
      </c>
      <c r="D24" s="4">
        <v>7.5</v>
      </c>
      <c r="E24" s="4" t="s">
        <v>42</v>
      </c>
    </row>
    <row r="25" spans="1:5">
      <c r="A25" s="4">
        <v>21</v>
      </c>
      <c r="B25" s="4" t="s">
        <v>18</v>
      </c>
      <c r="C25" s="4">
        <v>11</v>
      </c>
      <c r="D25" s="4">
        <v>5</v>
      </c>
      <c r="E25" s="4"/>
    </row>
    <row r="26" spans="1:5">
      <c r="A26" s="4">
        <v>22</v>
      </c>
      <c r="B26" s="4" t="s">
        <v>27</v>
      </c>
      <c r="C26" s="4">
        <v>11</v>
      </c>
      <c r="D26" s="4">
        <v>5</v>
      </c>
      <c r="E26" s="4"/>
    </row>
    <row r="27" spans="1:5">
      <c r="A27" s="4">
        <v>23</v>
      </c>
      <c r="B27" s="4" t="s">
        <v>23</v>
      </c>
      <c r="C27" s="4">
        <v>10</v>
      </c>
      <c r="D27" s="4">
        <v>5</v>
      </c>
      <c r="E27" s="4" t="s">
        <v>53</v>
      </c>
    </row>
    <row r="28" spans="1:5">
      <c r="A28" s="4">
        <v>24</v>
      </c>
      <c r="B28" s="4" t="s">
        <v>13</v>
      </c>
      <c r="C28" s="4">
        <v>8</v>
      </c>
      <c r="D28" s="4">
        <v>3</v>
      </c>
      <c r="E28" s="4" t="s">
        <v>49</v>
      </c>
    </row>
    <row r="29" spans="1:5">
      <c r="A29" s="4">
        <v>25</v>
      </c>
      <c r="B29" s="4" t="s">
        <v>6</v>
      </c>
      <c r="C29" s="4">
        <v>12</v>
      </c>
      <c r="D29" s="4">
        <v>0</v>
      </c>
      <c r="E29" s="4"/>
    </row>
    <row r="30" spans="1:5">
      <c r="A30" s="4">
        <v>26</v>
      </c>
      <c r="B30" s="4" t="s">
        <v>31</v>
      </c>
      <c r="C30" s="4">
        <v>20</v>
      </c>
      <c r="D30" s="4"/>
      <c r="E30" s="4" t="s">
        <v>45</v>
      </c>
    </row>
    <row r="31" spans="1:5">
      <c r="A31" s="4">
        <v>27</v>
      </c>
      <c r="B31" s="4" t="s">
        <v>34</v>
      </c>
      <c r="C31" s="4">
        <v>10</v>
      </c>
      <c r="D31" s="4"/>
      <c r="E31" s="4" t="s">
        <v>42</v>
      </c>
    </row>
    <row r="32" spans="1:5">
      <c r="A32" s="4">
        <v>28</v>
      </c>
      <c r="B32" s="4" t="s">
        <v>8</v>
      </c>
      <c r="C32" s="4">
        <v>8</v>
      </c>
      <c r="D32" s="4"/>
      <c r="E32" s="4" t="s">
        <v>44</v>
      </c>
    </row>
    <row r="33" spans="1:5">
      <c r="A33" s="4">
        <v>29</v>
      </c>
      <c r="B33" s="4" t="s">
        <v>30</v>
      </c>
      <c r="C33" s="4">
        <v>8</v>
      </c>
      <c r="D33" s="4"/>
      <c r="E33" s="4"/>
    </row>
    <row r="34" spans="1:5">
      <c r="A34" s="4">
        <v>30</v>
      </c>
      <c r="B34" s="4" t="s">
        <v>29</v>
      </c>
      <c r="C34" s="4">
        <v>5</v>
      </c>
      <c r="D34" s="4"/>
      <c r="E34" s="4"/>
    </row>
    <row r="35" spans="1:5">
      <c r="A35" s="4">
        <v>31</v>
      </c>
      <c r="B35" s="4" t="s">
        <v>14</v>
      </c>
      <c r="C35" s="4">
        <v>4</v>
      </c>
      <c r="D35" s="4"/>
      <c r="E35" s="4" t="s">
        <v>40</v>
      </c>
    </row>
    <row r="36" spans="1:5">
      <c r="A36" s="4">
        <v>32</v>
      </c>
      <c r="B36" s="4" t="s">
        <v>10</v>
      </c>
      <c r="C36" s="4">
        <v>3</v>
      </c>
      <c r="D36" s="4"/>
      <c r="E36" s="4"/>
    </row>
    <row r="37" spans="1:5">
      <c r="A37" s="4">
        <v>33</v>
      </c>
      <c r="B37" s="4" t="s">
        <v>12</v>
      </c>
      <c r="C37" s="4">
        <v>2</v>
      </c>
      <c r="D37" s="4"/>
      <c r="E37" s="4"/>
    </row>
    <row r="38" spans="1:5">
      <c r="A38" s="4">
        <v>34</v>
      </c>
      <c r="B38" s="4" t="s">
        <v>41</v>
      </c>
      <c r="C38" s="4"/>
      <c r="D38" s="4"/>
      <c r="E38" s="4" t="s">
        <v>40</v>
      </c>
    </row>
    <row r="39" spans="1:5">
      <c r="A39" s="4">
        <v>35</v>
      </c>
      <c r="B39" s="4" t="s">
        <v>47</v>
      </c>
      <c r="C39" s="4"/>
      <c r="D39" s="4"/>
      <c r="E39" s="4" t="s">
        <v>48</v>
      </c>
    </row>
    <row r="40" spans="1:5">
      <c r="A40" s="4">
        <v>36</v>
      </c>
      <c r="B40" s="4" t="s">
        <v>51</v>
      </c>
      <c r="C40" s="4"/>
      <c r="D40" s="4"/>
      <c r="E40" s="4" t="s">
        <v>50</v>
      </c>
    </row>
    <row r="44" spans="1:5">
      <c r="B44" s="2" t="s">
        <v>35</v>
      </c>
      <c r="C44" s="5">
        <f>23/32</f>
        <v>0.71875</v>
      </c>
      <c r="D44" s="5">
        <f>COUNTIF(D7:D40,"&gt;9,5")/COUNT(D7:D40)</f>
        <v>0.65217391304347827</v>
      </c>
    </row>
    <row r="45" spans="1:5">
      <c r="B45" s="2" t="s">
        <v>36</v>
      </c>
      <c r="C45" s="4">
        <f>AVERAGE(C5:C36)</f>
        <v>12.064516129032258</v>
      </c>
      <c r="D45" s="6">
        <f>AVERAGE(D5:D36)</f>
        <v>11.12</v>
      </c>
    </row>
    <row r="46" spans="1:5">
      <c r="B46" s="2" t="s">
        <v>37</v>
      </c>
      <c r="C46" s="6">
        <f>MEDIAN(C6:C37)</f>
        <v>10.5</v>
      </c>
      <c r="D46" s="6">
        <f>MEDIAN(D6:D37)</f>
        <v>11</v>
      </c>
    </row>
  </sheetData>
  <autoFilter ref="A4:E40">
    <sortState ref="A5:E40">
      <sortCondition descending="1" ref="D4:D40"/>
    </sortState>
  </autoFilter>
  <mergeCells count="1">
    <mergeCell ref="A1:E2"/>
  </mergeCells>
  <conditionalFormatting sqref="A5:E36 A7:A40">
    <cfRule type="expression" dxfId="7" priority="14">
      <formula>AND($C5&gt;=10,$D5&gt;=10)</formula>
    </cfRule>
  </conditionalFormatting>
  <conditionalFormatting sqref="A37:C37 A39">
    <cfRule type="expression" dxfId="6" priority="12">
      <formula>$C37&gt;=10</formula>
    </cfRule>
  </conditionalFormatting>
  <conditionalFormatting sqref="D37">
    <cfRule type="expression" dxfId="5" priority="11">
      <formula>$C37&gt;=10</formula>
    </cfRule>
  </conditionalFormatting>
  <conditionalFormatting sqref="E37">
    <cfRule type="expression" dxfId="4" priority="9">
      <formula>$C37&gt;=10</formula>
    </cfRule>
  </conditionalFormatting>
  <conditionalFormatting sqref="A38:C38 A40">
    <cfRule type="expression" dxfId="3" priority="8">
      <formula>$C38&gt;=10</formula>
    </cfRule>
  </conditionalFormatting>
  <conditionalFormatting sqref="D38">
    <cfRule type="expression" dxfId="2" priority="7">
      <formula>$C38&gt;=10</formula>
    </cfRule>
  </conditionalFormatting>
  <conditionalFormatting sqref="E38">
    <cfRule type="expression" dxfId="1" priority="6">
      <formula>$C38&gt;=10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2019-11-18T16:26:30Z</dcterms:created>
  <dcterms:modified xsi:type="dcterms:W3CDTF">2020-01-11T11:38:44Z</dcterms:modified>
</cp:coreProperties>
</file>